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40" activeTab="0"/>
  </bookViews>
  <sheets>
    <sheet name="Газ" sheetId="1" r:id="rId1"/>
  </sheets>
  <definedNames>
    <definedName name="_xlnm.Print_Area" localSheetId="0">'Газ'!$A$1:$K$29</definedName>
  </definedNames>
  <calcPr fullCalcOnLoad="1"/>
</workbook>
</file>

<file path=xl/sharedStrings.xml><?xml version="1.0" encoding="utf-8"?>
<sst xmlns="http://schemas.openxmlformats.org/spreadsheetml/2006/main" count="24" uniqueCount="18">
  <si>
    <t>50,100,200,500</t>
  </si>
  <si>
    <t>50,100,200,400</t>
  </si>
  <si>
    <t>50,100,200,300</t>
  </si>
  <si>
    <t>50,100,200</t>
  </si>
  <si>
    <t>50, 100</t>
  </si>
  <si>
    <t>Outer diameter</t>
  </si>
  <si>
    <t>Weight (kg/m)</t>
  </si>
  <si>
    <t>Wall thickness (mm)</t>
  </si>
  <si>
    <t xml:space="preserve">Price for 1 rm (UAH)  </t>
  </si>
  <si>
    <t>Price for 1 rm (UAH</t>
  </si>
  <si>
    <t>SDR 17,6 (3 atm.)</t>
  </si>
  <si>
    <t>SDR 11 (6 atm.)</t>
  </si>
  <si>
    <t>In coil (rm)</t>
  </si>
  <si>
    <t xml:space="preserve"> 41, Korotkaya str., 49081 Dnepropetrovsk, Ukraine tel./fax (056) tel.372-95-39 tel.372-94-88 </t>
  </si>
  <si>
    <r>
      <t xml:space="preserve">Polyethylene pipes for gas transportation according to DSTU </t>
    </r>
    <r>
      <rPr>
        <b/>
        <sz val="12"/>
        <color indexed="10"/>
        <rFont val="Arial Cyr"/>
        <family val="0"/>
      </rPr>
      <t>Б В.</t>
    </r>
    <r>
      <rPr>
        <b/>
        <sz val="12"/>
        <rFont val="Arial Cyr"/>
        <family val="2"/>
      </rPr>
      <t xml:space="preserve"> 2.7-73-98</t>
    </r>
  </si>
  <si>
    <t>Sections (mm)</t>
  </si>
  <si>
    <r>
      <t xml:space="preserve">Material (HDPE) PE-80 </t>
    </r>
    <r>
      <rPr>
        <b/>
        <sz val="12"/>
        <color indexed="10"/>
        <rFont val="Arial Cyr"/>
        <family val="0"/>
      </rPr>
      <t>Б-</t>
    </r>
    <r>
      <rPr>
        <b/>
        <sz val="12"/>
        <rFont val="Arial Cyr"/>
        <family val="2"/>
      </rPr>
      <t>275 PS 380-30/302</t>
    </r>
  </si>
  <si>
    <t>DNEPRREMONT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</si>
</sst>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&quot;;\-#,##0&quot;г&quot;"/>
    <numFmt numFmtId="165" formatCode="#,##0&quot;г&quot;;[Red]\-#,##0&quot;г&quot;"/>
    <numFmt numFmtId="166" formatCode="#,##0.00&quot;г&quot;;\-#,##0.00&quot;г&quot;"/>
    <numFmt numFmtId="167" formatCode="#,##0.00&quot;г&quot;;[Red]\-#,##0.00&quot;г&quot;"/>
    <numFmt numFmtId="168" formatCode="_-* #,##0&quot;г&quot;_-;\-* #,##0&quot;г&quot;_-;_-* &quot;-&quot;&quot;г&quot;_-;_-@_-"/>
    <numFmt numFmtId="169" formatCode="_-* #,##0_г_-;\-* #,##0_г_-;_-* &quot;-&quot;_г_-;_-@_-"/>
    <numFmt numFmtId="170" formatCode="_-* #,##0.00&quot;г&quot;_-;\-* #,##0.00&quot;г&quot;_-;_-* &quot;-&quot;??&quot;г&quot;_-;_-@_-"/>
    <numFmt numFmtId="171" formatCode="_-* #,##0.00_г_-;\-* #,##0.00_г_-;_-* &quot;-&quot;??_г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</numFmts>
  <fonts count="4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22"/>
      <name val="Arial Black"/>
      <family val="2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6"/>
      <name val="Arial Black"/>
      <family val="2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center" wrapText="1"/>
    </xf>
    <xf numFmtId="175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1" fontId="1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7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" fillId="0" borderId="13" xfId="0" applyNumberFormat="1" applyFont="1" applyBorder="1" applyAlignment="1">
      <alignment wrapText="1"/>
    </xf>
    <xf numFmtId="175" fontId="1" fillId="0" borderId="14" xfId="0" applyNumberFormat="1" applyFont="1" applyBorder="1" applyAlignment="1">
      <alignment horizontal="center" vertical="center" wrapText="1"/>
    </xf>
    <xf numFmtId="175" fontId="1" fillId="0" borderId="15" xfId="0" applyNumberFormat="1" applyFont="1" applyBorder="1" applyAlignment="1">
      <alignment horizontal="center" vertical="center" wrapText="1"/>
    </xf>
    <xf numFmtId="175" fontId="1" fillId="0" borderId="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20" xfId="0" applyNumberFormat="1" applyFont="1" applyBorder="1" applyAlignment="1">
      <alignment horizontal="center"/>
    </xf>
    <xf numFmtId="175" fontId="1" fillId="0" borderId="21" xfId="0" applyNumberFormat="1" applyFont="1" applyBorder="1" applyAlignment="1">
      <alignment horizontal="center"/>
    </xf>
    <xf numFmtId="175" fontId="1" fillId="0" borderId="22" xfId="0" applyNumberFormat="1" applyFont="1" applyBorder="1" applyAlignment="1">
      <alignment horizontal="center"/>
    </xf>
    <xf numFmtId="175" fontId="1" fillId="0" borderId="23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5" fontId="0" fillId="0" borderId="25" xfId="0" applyNumberFormat="1" applyFont="1" applyBorder="1" applyAlignment="1">
      <alignment horizontal="center"/>
    </xf>
    <xf numFmtId="175" fontId="0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175" fontId="0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5" fontId="1" fillId="0" borderId="14" xfId="0" applyNumberFormat="1" applyFont="1" applyBorder="1" applyAlignment="1">
      <alignment horizontal="center" vertical="center" wrapText="1"/>
    </xf>
    <xf numFmtId="175" fontId="1" fillId="0" borderId="15" xfId="0" applyNumberFormat="1" applyFont="1" applyBorder="1" applyAlignment="1">
      <alignment horizontal="center" vertical="center" wrapText="1"/>
    </xf>
    <xf numFmtId="175" fontId="1" fillId="0" borderId="3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2" xfId="0" applyNumberFormat="1" applyFont="1" applyBorder="1" applyAlignment="1">
      <alignment horizontal="center" vertical="center" wrapText="1"/>
    </xf>
    <xf numFmtId="175" fontId="1" fillId="0" borderId="13" xfId="0" applyNumberFormat="1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4" fontId="5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5" fontId="3" fillId="0" borderId="45" xfId="0" applyNumberFormat="1" applyFont="1" applyBorder="1" applyAlignment="1">
      <alignment horizontal="center" vertical="center" wrapText="1"/>
    </xf>
    <xf numFmtId="175" fontId="3" fillId="0" borderId="34" xfId="0" applyNumberFormat="1" applyFont="1" applyBorder="1" applyAlignment="1">
      <alignment horizontal="center" vertical="center" wrapText="1"/>
    </xf>
    <xf numFmtId="175" fontId="3" fillId="0" borderId="3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762000</xdr:colOff>
      <xdr:row>1</xdr:row>
      <xdr:rowOff>28575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581150" y="0"/>
          <a:ext cx="7620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м/п</a:t>
          </a:r>
        </a:p>
      </xdr:txBody>
    </xdr:sp>
    <xdr:clientData/>
  </xdr:twoCellAnchor>
  <xdr:twoCellAnchor>
    <xdr:from>
      <xdr:col>2</xdr:col>
      <xdr:colOff>123825</xdr:colOff>
      <xdr:row>0</xdr:row>
      <xdr:rowOff>9525</xdr:rowOff>
    </xdr:from>
    <xdr:to>
      <xdr:col>9</xdr:col>
      <xdr:colOff>295275</xdr:colOff>
      <xdr:row>1</xdr:row>
      <xdr:rowOff>0</xdr:rowOff>
    </xdr:to>
    <xdr:grpSp>
      <xdr:nvGrpSpPr>
        <xdr:cNvPr id="2" name="Group 7"/>
        <xdr:cNvGrpSpPr>
          <a:grpSpLocks noChangeAspect="1"/>
        </xdr:cNvGrpSpPr>
      </xdr:nvGrpSpPr>
      <xdr:grpSpPr>
        <a:xfrm>
          <a:off x="1704975" y="9525"/>
          <a:ext cx="4419600" cy="447675"/>
          <a:chOff x="156" y="1"/>
          <a:chExt cx="406" cy="47"/>
        </a:xfrm>
        <a:solidFill>
          <a:srgbClr val="FFFFFF"/>
        </a:solidFill>
      </xdr:grpSpPr>
      <xdr:sp>
        <xdr:nvSpPr>
          <xdr:cNvPr id="5" name="Rectangle 10"/>
          <xdr:cNvSpPr>
            <a:spLocks/>
          </xdr:cNvSpPr>
        </xdr:nvSpPr>
        <xdr:spPr>
          <a:xfrm>
            <a:off x="195" y="13"/>
            <a:ext cx="27" cy="2"/>
          </a:xfrm>
          <a:prstGeom prst="rect">
            <a:avLst/>
          </a:pr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Rectangle 11"/>
          <xdr:cNvSpPr>
            <a:spLocks/>
          </xdr:cNvSpPr>
        </xdr:nvSpPr>
        <xdr:spPr>
          <a:xfrm>
            <a:off x="211" y="7"/>
            <a:ext cx="2" cy="19"/>
          </a:xfrm>
          <a:prstGeom prst="rect">
            <a:avLst/>
          </a:pr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Rectangle 12"/>
          <xdr:cNvSpPr>
            <a:spLocks/>
          </xdr:cNvSpPr>
        </xdr:nvSpPr>
        <xdr:spPr>
          <a:xfrm>
            <a:off x="165" y="23"/>
            <a:ext cx="3" cy="24"/>
          </a:xfrm>
          <a:prstGeom prst="rect">
            <a:avLst/>
          </a:pr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Rectangle 13"/>
          <xdr:cNvSpPr>
            <a:spLocks/>
          </xdr:cNvSpPr>
        </xdr:nvSpPr>
        <xdr:spPr>
          <a:xfrm>
            <a:off x="156" y="42"/>
            <a:ext cx="406" cy="1"/>
          </a:xfrm>
          <a:prstGeom prst="rect">
            <a:avLst/>
          </a:prstGeom>
          <a:solidFill>
            <a:srgbClr val="1F1A1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K6" sqref="K6:K9"/>
    </sheetView>
  </sheetViews>
  <sheetFormatPr defaultColWidth="9.00390625" defaultRowHeight="12.75"/>
  <cols>
    <col min="1" max="1" width="11.625" style="2" customWidth="1"/>
    <col min="2" max="2" width="9.125" style="3" customWidth="1"/>
    <col min="3" max="3" width="11.25390625" style="5" customWidth="1"/>
    <col min="4" max="4" width="10.625" style="5" hidden="1" customWidth="1"/>
    <col min="5" max="5" width="10.75390625" style="5" customWidth="1"/>
    <col min="6" max="6" width="10.00390625" style="5" customWidth="1"/>
    <col min="7" max="7" width="11.00390625" style="3" customWidth="1"/>
    <col min="8" max="8" width="0.12890625" style="3" customWidth="1"/>
    <col min="9" max="9" width="12.625" style="5" customWidth="1"/>
    <col min="10" max="10" width="9.625" style="5" customWidth="1"/>
    <col min="11" max="11" width="14.875" style="4" customWidth="1"/>
    <col min="12" max="16384" width="9.125" style="1" customWidth="1"/>
  </cols>
  <sheetData>
    <row r="1" spans="1:11" ht="36" customHeight="1">
      <c r="A1" s="22"/>
      <c r="B1" s="23"/>
      <c r="C1" s="23"/>
      <c r="D1" s="23"/>
      <c r="E1" s="74" t="s">
        <v>17</v>
      </c>
      <c r="F1" s="74"/>
      <c r="G1" s="74"/>
      <c r="H1" s="74"/>
      <c r="I1" s="74"/>
      <c r="J1" s="24"/>
      <c r="K1" s="25"/>
    </row>
    <row r="2" spans="1:11" ht="21.75" customHeight="1">
      <c r="A2" s="75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ht="14.25" customHeight="1" thickBot="1">
      <c r="A3" s="26"/>
      <c r="B3" s="27"/>
      <c r="C3" s="27"/>
      <c r="D3" s="27"/>
      <c r="E3" s="27"/>
      <c r="F3" s="27"/>
      <c r="G3" s="27"/>
      <c r="H3" s="27"/>
      <c r="I3" s="84">
        <v>39753</v>
      </c>
      <c r="J3" s="85"/>
      <c r="K3" s="86"/>
    </row>
    <row r="4" spans="1:11" ht="15.75">
      <c r="A4" s="78" t="s">
        <v>14</v>
      </c>
      <c r="B4" s="79"/>
      <c r="C4" s="79"/>
      <c r="D4" s="79"/>
      <c r="E4" s="79"/>
      <c r="F4" s="79"/>
      <c r="G4" s="79"/>
      <c r="H4" s="79"/>
      <c r="I4" s="79"/>
      <c r="J4" s="79"/>
      <c r="K4" s="80"/>
    </row>
    <row r="5" spans="1:11" ht="16.5" thickBot="1">
      <c r="A5" s="81" t="s">
        <v>16</v>
      </c>
      <c r="B5" s="82"/>
      <c r="C5" s="82"/>
      <c r="D5" s="82"/>
      <c r="E5" s="82"/>
      <c r="F5" s="82"/>
      <c r="G5" s="82"/>
      <c r="H5" s="82"/>
      <c r="I5" s="82"/>
      <c r="J5" s="82"/>
      <c r="K5" s="83"/>
    </row>
    <row r="6" spans="1:11" ht="18.75" thickBot="1">
      <c r="A6" s="87" t="s">
        <v>5</v>
      </c>
      <c r="B6" s="93" t="s">
        <v>10</v>
      </c>
      <c r="C6" s="94"/>
      <c r="D6" s="94"/>
      <c r="E6" s="95"/>
      <c r="F6" s="59" t="s">
        <v>11</v>
      </c>
      <c r="G6" s="60"/>
      <c r="H6" s="61"/>
      <c r="I6" s="62"/>
      <c r="J6" s="87" t="s">
        <v>15</v>
      </c>
      <c r="K6" s="89" t="s">
        <v>12</v>
      </c>
    </row>
    <row r="7" spans="1:11" ht="12.75">
      <c r="A7" s="92"/>
      <c r="B7" s="63" t="s">
        <v>6</v>
      </c>
      <c r="C7" s="63" t="s">
        <v>7</v>
      </c>
      <c r="D7" s="18"/>
      <c r="E7" s="66" t="s">
        <v>8</v>
      </c>
      <c r="F7" s="68" t="s">
        <v>6</v>
      </c>
      <c r="G7" s="71" t="s">
        <v>7</v>
      </c>
      <c r="H7" s="20"/>
      <c r="I7" s="91" t="s">
        <v>9</v>
      </c>
      <c r="J7" s="88"/>
      <c r="K7" s="90"/>
    </row>
    <row r="8" spans="1:11" ht="12.75">
      <c r="A8" s="92"/>
      <c r="B8" s="64"/>
      <c r="C8" s="64"/>
      <c r="D8" s="19"/>
      <c r="E8" s="67"/>
      <c r="F8" s="69"/>
      <c r="G8" s="72"/>
      <c r="H8" s="20"/>
      <c r="I8" s="91"/>
      <c r="J8" s="88"/>
      <c r="K8" s="90"/>
    </row>
    <row r="9" spans="1:11" ht="13.5" thickBot="1">
      <c r="A9" s="92"/>
      <c r="B9" s="65"/>
      <c r="C9" s="65"/>
      <c r="D9" s="19"/>
      <c r="E9" s="67"/>
      <c r="F9" s="70"/>
      <c r="G9" s="73"/>
      <c r="H9" s="20"/>
      <c r="I9" s="91"/>
      <c r="J9" s="88"/>
      <c r="K9" s="90"/>
    </row>
    <row r="10" spans="1:11" ht="12.75">
      <c r="A10" s="52">
        <v>20</v>
      </c>
      <c r="B10" s="47"/>
      <c r="C10" s="30"/>
      <c r="D10" s="31"/>
      <c r="E10" s="37"/>
      <c r="F10" s="57">
        <v>0.16</v>
      </c>
      <c r="G10" s="58">
        <v>3</v>
      </c>
      <c r="H10" s="41">
        <v>4.46</v>
      </c>
      <c r="I10" s="46">
        <f>H10*1.03</f>
        <v>4.5938</v>
      </c>
      <c r="J10" s="42"/>
      <c r="K10" s="6" t="s">
        <v>0</v>
      </c>
    </row>
    <row r="11" spans="1:11" ht="12.75">
      <c r="A11" s="53">
        <v>25</v>
      </c>
      <c r="B11" s="48"/>
      <c r="C11" s="7"/>
      <c r="D11" s="32"/>
      <c r="E11" s="38"/>
      <c r="F11" s="35">
        <v>0.21</v>
      </c>
      <c r="G11" s="28">
        <v>3</v>
      </c>
      <c r="H11" s="33">
        <v>5.85</v>
      </c>
      <c r="I11" s="39">
        <f aca="true" t="shared" si="0" ref="I11:I29">H11*1.03</f>
        <v>6.0255</v>
      </c>
      <c r="J11" s="43"/>
      <c r="K11" s="8" t="s">
        <v>1</v>
      </c>
    </row>
    <row r="12" spans="1:11" ht="12.75">
      <c r="A12" s="53">
        <v>32</v>
      </c>
      <c r="B12" s="48"/>
      <c r="C12" s="7"/>
      <c r="D12" s="32"/>
      <c r="E12" s="38"/>
      <c r="F12" s="35">
        <v>0.28</v>
      </c>
      <c r="G12" s="28">
        <v>3</v>
      </c>
      <c r="H12" s="33">
        <v>7.73</v>
      </c>
      <c r="I12" s="39">
        <f t="shared" si="0"/>
        <v>7.961900000000001</v>
      </c>
      <c r="J12" s="43"/>
      <c r="K12" s="8" t="s">
        <v>1</v>
      </c>
    </row>
    <row r="13" spans="1:11" ht="12.75">
      <c r="A13" s="53">
        <v>40</v>
      </c>
      <c r="B13" s="48"/>
      <c r="C13" s="7"/>
      <c r="D13" s="32"/>
      <c r="E13" s="38"/>
      <c r="F13" s="35">
        <v>0.43</v>
      </c>
      <c r="G13" s="28">
        <v>3.7</v>
      </c>
      <c r="H13" s="33">
        <v>11.96</v>
      </c>
      <c r="I13" s="39">
        <f t="shared" si="0"/>
        <v>12.318800000000001</v>
      </c>
      <c r="J13" s="43"/>
      <c r="K13" s="8" t="s">
        <v>2</v>
      </c>
    </row>
    <row r="14" spans="1:11" ht="12.75">
      <c r="A14" s="53">
        <v>50</v>
      </c>
      <c r="B14" s="49">
        <v>0.4</v>
      </c>
      <c r="C14" s="28">
        <v>2.9</v>
      </c>
      <c r="D14" s="33">
        <v>12.18</v>
      </c>
      <c r="E14" s="39">
        <f>D14*1.03</f>
        <v>12.5454</v>
      </c>
      <c r="F14" s="35">
        <v>0.66</v>
      </c>
      <c r="G14" s="28">
        <v>4.6</v>
      </c>
      <c r="H14" s="33">
        <v>18.23</v>
      </c>
      <c r="I14" s="39">
        <f t="shared" si="0"/>
        <v>18.7769</v>
      </c>
      <c r="J14" s="43"/>
      <c r="K14" s="8" t="s">
        <v>2</v>
      </c>
    </row>
    <row r="15" spans="1:11" ht="12.75">
      <c r="A15" s="53">
        <v>63</v>
      </c>
      <c r="B15" s="50">
        <v>0.7</v>
      </c>
      <c r="C15" s="28">
        <v>3.6</v>
      </c>
      <c r="D15" s="33">
        <v>19</v>
      </c>
      <c r="E15" s="39">
        <f aca="true" t="shared" si="1" ref="E15:E29">D15*1.03</f>
        <v>19.57</v>
      </c>
      <c r="F15" s="35">
        <v>1.05</v>
      </c>
      <c r="G15" s="28">
        <v>5.8</v>
      </c>
      <c r="H15" s="33">
        <v>28.88</v>
      </c>
      <c r="I15" s="39">
        <f t="shared" si="0"/>
        <v>29.7464</v>
      </c>
      <c r="J15" s="43"/>
      <c r="K15" s="8" t="s">
        <v>3</v>
      </c>
    </row>
    <row r="16" spans="1:11" ht="12.75">
      <c r="A16" s="53">
        <v>75</v>
      </c>
      <c r="B16" s="50">
        <v>1</v>
      </c>
      <c r="C16" s="28">
        <v>4.3</v>
      </c>
      <c r="D16" s="33">
        <v>26.68</v>
      </c>
      <c r="E16" s="39">
        <f t="shared" si="1"/>
        <v>27.4804</v>
      </c>
      <c r="F16" s="35">
        <v>1.46</v>
      </c>
      <c r="G16" s="28">
        <v>6.8</v>
      </c>
      <c r="H16" s="33">
        <v>40.21</v>
      </c>
      <c r="I16" s="39">
        <f t="shared" si="0"/>
        <v>41.4163</v>
      </c>
      <c r="J16" s="43"/>
      <c r="K16" s="8" t="s">
        <v>3</v>
      </c>
    </row>
    <row r="17" spans="1:11" ht="12.75">
      <c r="A17" s="53">
        <v>90</v>
      </c>
      <c r="B17" s="50">
        <v>1.4</v>
      </c>
      <c r="C17" s="28">
        <v>5.2</v>
      </c>
      <c r="D17" s="33">
        <v>38.5</v>
      </c>
      <c r="E17" s="39">
        <f t="shared" si="1"/>
        <v>39.655</v>
      </c>
      <c r="F17" s="35">
        <v>2.12</v>
      </c>
      <c r="G17" s="28">
        <v>8.2</v>
      </c>
      <c r="H17" s="33">
        <v>58.3</v>
      </c>
      <c r="I17" s="39">
        <f t="shared" si="0"/>
        <v>60.049</v>
      </c>
      <c r="J17" s="43"/>
      <c r="K17" s="9" t="s">
        <v>4</v>
      </c>
    </row>
    <row r="18" spans="1:11" ht="12.75">
      <c r="A18" s="53">
        <v>110</v>
      </c>
      <c r="B18" s="50">
        <v>2.1</v>
      </c>
      <c r="C18" s="28">
        <v>6.3</v>
      </c>
      <c r="D18" s="33">
        <v>56.93</v>
      </c>
      <c r="E18" s="39">
        <f t="shared" si="1"/>
        <v>58.6379</v>
      </c>
      <c r="F18" s="35">
        <v>3.14</v>
      </c>
      <c r="G18" s="28">
        <v>10</v>
      </c>
      <c r="H18" s="33">
        <v>86.35</v>
      </c>
      <c r="I18" s="39">
        <f t="shared" si="0"/>
        <v>88.9405</v>
      </c>
      <c r="J18" s="44">
        <v>12</v>
      </c>
      <c r="K18" s="8" t="s">
        <v>4</v>
      </c>
    </row>
    <row r="19" spans="1:11" ht="12.75">
      <c r="A19" s="53">
        <v>125</v>
      </c>
      <c r="B19" s="50">
        <v>2.7</v>
      </c>
      <c r="C19" s="28">
        <v>7.1</v>
      </c>
      <c r="D19" s="33">
        <v>73.15</v>
      </c>
      <c r="E19" s="39">
        <f t="shared" si="1"/>
        <v>75.34450000000001</v>
      </c>
      <c r="F19" s="35">
        <v>4.08</v>
      </c>
      <c r="G19" s="28">
        <v>11.4</v>
      </c>
      <c r="H19" s="33">
        <v>112.2</v>
      </c>
      <c r="I19" s="39">
        <f t="shared" si="0"/>
        <v>115.566</v>
      </c>
      <c r="J19" s="44">
        <v>12</v>
      </c>
      <c r="K19" s="10"/>
    </row>
    <row r="20" spans="1:11" ht="12.75">
      <c r="A20" s="53">
        <v>140</v>
      </c>
      <c r="B20" s="50">
        <v>3.3</v>
      </c>
      <c r="C20" s="28">
        <v>8</v>
      </c>
      <c r="D20" s="33">
        <v>91.58</v>
      </c>
      <c r="E20" s="39">
        <f t="shared" si="1"/>
        <v>94.3274</v>
      </c>
      <c r="F20" s="35">
        <v>5.08</v>
      </c>
      <c r="G20" s="28">
        <v>12.7</v>
      </c>
      <c r="H20" s="33">
        <v>139.7</v>
      </c>
      <c r="I20" s="39">
        <f t="shared" si="0"/>
        <v>143.891</v>
      </c>
      <c r="J20" s="44">
        <v>12</v>
      </c>
      <c r="K20" s="11"/>
    </row>
    <row r="21" spans="1:11" ht="12.75">
      <c r="A21" s="53">
        <v>160</v>
      </c>
      <c r="B21" s="50">
        <v>4.3</v>
      </c>
      <c r="C21" s="28">
        <v>9.1</v>
      </c>
      <c r="D21" s="33">
        <v>119.35</v>
      </c>
      <c r="E21" s="39">
        <f t="shared" si="1"/>
        <v>122.9305</v>
      </c>
      <c r="F21" s="35">
        <v>6.7</v>
      </c>
      <c r="G21" s="28">
        <v>14.6</v>
      </c>
      <c r="H21" s="33">
        <v>184.25</v>
      </c>
      <c r="I21" s="39">
        <f t="shared" si="0"/>
        <v>189.7775</v>
      </c>
      <c r="J21" s="44">
        <v>12</v>
      </c>
      <c r="K21" s="11"/>
    </row>
    <row r="22" spans="1:11" ht="12.75">
      <c r="A22" s="53">
        <v>180</v>
      </c>
      <c r="B22" s="50">
        <v>5.5</v>
      </c>
      <c r="C22" s="28">
        <v>10.3</v>
      </c>
      <c r="D22" s="33">
        <v>151.8</v>
      </c>
      <c r="E22" s="39">
        <f t="shared" si="1"/>
        <v>156.354</v>
      </c>
      <c r="F22" s="35">
        <v>8.43</v>
      </c>
      <c r="G22" s="28">
        <v>16.4</v>
      </c>
      <c r="H22" s="33">
        <v>231.83</v>
      </c>
      <c r="I22" s="39">
        <f t="shared" si="0"/>
        <v>238.78490000000002</v>
      </c>
      <c r="J22" s="44">
        <v>12</v>
      </c>
      <c r="K22" s="11"/>
    </row>
    <row r="23" spans="1:11" ht="12.75">
      <c r="A23" s="53">
        <v>200</v>
      </c>
      <c r="B23" s="50">
        <v>6.8</v>
      </c>
      <c r="C23" s="28">
        <v>11.4</v>
      </c>
      <c r="D23" s="33">
        <v>186.45</v>
      </c>
      <c r="E23" s="39">
        <f t="shared" si="1"/>
        <v>192.0435</v>
      </c>
      <c r="F23" s="35">
        <v>10.4</v>
      </c>
      <c r="G23" s="28">
        <v>18.2</v>
      </c>
      <c r="H23" s="33">
        <v>286</v>
      </c>
      <c r="I23" s="39">
        <f t="shared" si="0"/>
        <v>294.58</v>
      </c>
      <c r="J23" s="44">
        <v>12</v>
      </c>
      <c r="K23" s="11"/>
    </row>
    <row r="24" spans="1:11" ht="12.75">
      <c r="A24" s="53">
        <v>225</v>
      </c>
      <c r="B24" s="50">
        <v>8.6</v>
      </c>
      <c r="C24" s="28">
        <v>12.3</v>
      </c>
      <c r="D24" s="33">
        <v>235.13</v>
      </c>
      <c r="E24" s="39">
        <f t="shared" si="1"/>
        <v>242.1839</v>
      </c>
      <c r="F24" s="35">
        <v>13.2</v>
      </c>
      <c r="G24" s="28">
        <v>20.5</v>
      </c>
      <c r="H24" s="33">
        <v>363</v>
      </c>
      <c r="I24" s="39">
        <f t="shared" si="0"/>
        <v>373.89</v>
      </c>
      <c r="J24" s="44">
        <v>12</v>
      </c>
      <c r="K24" s="10"/>
    </row>
    <row r="25" spans="1:11" ht="12.75">
      <c r="A25" s="54">
        <v>250</v>
      </c>
      <c r="B25" s="50">
        <v>10.6</v>
      </c>
      <c r="C25" s="28">
        <v>14.2</v>
      </c>
      <c r="D25" s="33">
        <v>291.5</v>
      </c>
      <c r="E25" s="39">
        <f t="shared" si="1"/>
        <v>300.245</v>
      </c>
      <c r="F25" s="35">
        <v>16.3</v>
      </c>
      <c r="G25" s="28">
        <v>22.7</v>
      </c>
      <c r="H25" s="33">
        <v>448.25</v>
      </c>
      <c r="I25" s="39">
        <f t="shared" si="0"/>
        <v>461.6975</v>
      </c>
      <c r="J25" s="44">
        <v>12</v>
      </c>
      <c r="K25" s="11"/>
    </row>
    <row r="26" spans="1:11" ht="12.75">
      <c r="A26" s="55">
        <v>280</v>
      </c>
      <c r="B26" s="50">
        <v>13.3</v>
      </c>
      <c r="C26" s="28">
        <v>15.9</v>
      </c>
      <c r="D26" s="33">
        <v>365.75</v>
      </c>
      <c r="E26" s="39">
        <f t="shared" si="1"/>
        <v>376.7225</v>
      </c>
      <c r="F26" s="35">
        <v>20.4</v>
      </c>
      <c r="G26" s="28">
        <v>25.4</v>
      </c>
      <c r="H26" s="33">
        <v>561</v>
      </c>
      <c r="I26" s="39">
        <f t="shared" si="0"/>
        <v>577.83</v>
      </c>
      <c r="J26" s="44">
        <v>12</v>
      </c>
      <c r="K26" s="11"/>
    </row>
    <row r="27" spans="1:11" ht="12.75">
      <c r="A27" s="55">
        <v>315</v>
      </c>
      <c r="B27" s="50">
        <v>16.8</v>
      </c>
      <c r="C27" s="28">
        <v>17.9</v>
      </c>
      <c r="D27" s="33">
        <v>462</v>
      </c>
      <c r="E27" s="39">
        <f t="shared" si="1"/>
        <v>475.86</v>
      </c>
      <c r="F27" s="35">
        <v>25.1</v>
      </c>
      <c r="G27" s="28">
        <v>28.6</v>
      </c>
      <c r="H27" s="33">
        <v>690.25</v>
      </c>
      <c r="I27" s="39">
        <f t="shared" si="0"/>
        <v>710.9575</v>
      </c>
      <c r="J27" s="44">
        <v>12</v>
      </c>
      <c r="K27" s="11"/>
    </row>
    <row r="28" spans="1:11" ht="12.75">
      <c r="A28" s="55">
        <v>355</v>
      </c>
      <c r="B28" s="50">
        <v>21.3</v>
      </c>
      <c r="C28" s="28">
        <v>20.2</v>
      </c>
      <c r="D28" s="33">
        <v>585.75</v>
      </c>
      <c r="E28" s="39">
        <f t="shared" si="1"/>
        <v>603.3225</v>
      </c>
      <c r="F28" s="35">
        <v>32.8</v>
      </c>
      <c r="G28" s="28">
        <v>32.3</v>
      </c>
      <c r="H28" s="33">
        <v>902</v>
      </c>
      <c r="I28" s="39">
        <f t="shared" si="0"/>
        <v>929.0600000000001</v>
      </c>
      <c r="J28" s="44">
        <v>12</v>
      </c>
      <c r="K28" s="11"/>
    </row>
    <row r="29" spans="1:11" ht="13.5" thickBot="1">
      <c r="A29" s="56">
        <v>400</v>
      </c>
      <c r="B29" s="51">
        <v>27</v>
      </c>
      <c r="C29" s="29">
        <v>22.8</v>
      </c>
      <c r="D29" s="34">
        <v>742.5</v>
      </c>
      <c r="E29" s="40">
        <f t="shared" si="1"/>
        <v>764.775</v>
      </c>
      <c r="F29" s="36">
        <v>41.8</v>
      </c>
      <c r="G29" s="29">
        <v>36.4</v>
      </c>
      <c r="H29" s="34">
        <v>1149.5</v>
      </c>
      <c r="I29" s="40">
        <f t="shared" si="0"/>
        <v>1183.9850000000001</v>
      </c>
      <c r="J29" s="45">
        <v>12</v>
      </c>
      <c r="K29" s="17"/>
    </row>
    <row r="30" spans="1:12" ht="12.75">
      <c r="A30" s="2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12"/>
      <c r="B31" s="13"/>
      <c r="C31" s="14"/>
      <c r="D31" s="14"/>
      <c r="E31" s="14"/>
      <c r="F31" s="14"/>
      <c r="G31" s="13"/>
      <c r="H31" s="13"/>
      <c r="I31" s="14"/>
      <c r="J31" s="14"/>
      <c r="K31" s="15"/>
      <c r="L31" s="16"/>
    </row>
  </sheetData>
  <sheetProtection/>
  <mergeCells count="16">
    <mergeCell ref="E1:I1"/>
    <mergeCell ref="A2:K2"/>
    <mergeCell ref="A4:K4"/>
    <mergeCell ref="A5:K5"/>
    <mergeCell ref="I3:K3"/>
    <mergeCell ref="J6:J9"/>
    <mergeCell ref="K6:K9"/>
    <mergeCell ref="I7:I9"/>
    <mergeCell ref="A6:A9"/>
    <mergeCell ref="B6:E6"/>
    <mergeCell ref="F6:I6"/>
    <mergeCell ref="B7:B9"/>
    <mergeCell ref="C7:C9"/>
    <mergeCell ref="E7:E9"/>
    <mergeCell ref="F7:F9"/>
    <mergeCell ref="G7:G9"/>
  </mergeCells>
  <printOptions/>
  <pageMargins left="0.46" right="0.15" top="0.51" bottom="0.2" header="0.25" footer="0.2"/>
  <pageSetup horizontalDpi="600" verticalDpi="600" orientation="portrait" paperSize="9" scale="95" r:id="rId5"/>
  <drawing r:id="rId4"/>
  <legacyDrawing r:id="rId3"/>
  <oleObjects>
    <oleObject progId="CorelDRAW.Graphic.10" shapeId="730202" r:id="rId1"/>
    <oleObject progId="CorelDRAW.Graphic.10" shapeId="25621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Zver</cp:lastModifiedBy>
  <cp:lastPrinted>2008-11-01T11:35:17Z</cp:lastPrinted>
  <dcterms:created xsi:type="dcterms:W3CDTF">2002-03-19T08:57:11Z</dcterms:created>
  <dcterms:modified xsi:type="dcterms:W3CDTF">2002-01-01T06:09:59Z</dcterms:modified>
  <cp:category/>
  <cp:version/>
  <cp:contentType/>
  <cp:contentStatus/>
</cp:coreProperties>
</file>